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calcPr fullCalcOnLoad="1"/>
</workbook>
</file>

<file path=xl/sharedStrings.xml><?xml version="1.0" encoding="utf-8"?>
<sst xmlns="http://schemas.openxmlformats.org/spreadsheetml/2006/main" count="61" uniqueCount="61">
  <si>
    <t>Klasa</t>
  </si>
  <si>
    <t>Urbroj:</t>
  </si>
  <si>
    <r>
      <t>Predmet</t>
    </r>
    <r>
      <rPr>
        <sz val="13"/>
        <rFont val="Times New Roman"/>
        <family val="1"/>
      </rPr>
      <t xml:space="preserve">: </t>
    </r>
  </si>
  <si>
    <t>Bilješke uz izvještaje o prihodima i rashodima u razdoblju</t>
  </si>
  <si>
    <t>- dostavlja se</t>
  </si>
  <si>
    <t>I PRIHODI/PRIMICI</t>
  </si>
  <si>
    <t>II RASHODI/IZDACI</t>
  </si>
  <si>
    <t>Navedena stanja sredstava na početku i na kraju obračunskog razdoblja sadrže sredstva Hrvatskih voda d.d. za koje se ubire naknada za uređenje voda, a ne iskazuje se niti u prihodima, niti u rashodima proračuna.</t>
  </si>
  <si>
    <t xml:space="preserve">Tijekom izvještajnog razdoblja općina nije imala prihode od vlastite djelatnosti, jer nema ustrojenu takovu djelatnost.Općina nije davala nikakve zajmove. </t>
  </si>
  <si>
    <t>Tablica primljenih zajmova i otplata</t>
  </si>
  <si>
    <t>Naziv pravne osobe</t>
  </si>
  <si>
    <t>Stanje zajma 1.1</t>
  </si>
  <si>
    <t>Otplate glavnice</t>
  </si>
  <si>
    <t>Primljeni zajmovi u tekućoj godini</t>
  </si>
  <si>
    <t>Revalorizacija/ tečajne razlike u tekućoj godini</t>
  </si>
  <si>
    <t>Datum primanja zajma</t>
  </si>
  <si>
    <t>Datum dospijeća zajma</t>
  </si>
  <si>
    <t>A1. Tuzemni kratkoročni zajmovi</t>
  </si>
  <si>
    <t>UKUPNO POD A1.</t>
  </si>
  <si>
    <t>A2. Tuzemni dugoročni zajmovi</t>
  </si>
  <si>
    <t>Erste &amp; Steiermarkische bank d.d. Rijeka</t>
  </si>
  <si>
    <t>21.05.2012-21.05.2016</t>
  </si>
  <si>
    <t>UKUPNO POD A2.</t>
  </si>
  <si>
    <t>B1. Inozemni kratkoročni zajmovi</t>
  </si>
  <si>
    <t xml:space="preserve">UKUPNO POD B1. </t>
  </si>
  <si>
    <t>B2. Inozemni dugoročni zajmovi</t>
  </si>
  <si>
    <t>UKUPNO POD B2.</t>
  </si>
  <si>
    <t>Tablica kamata na zajmove</t>
  </si>
  <si>
    <t>Opis</t>
  </si>
  <si>
    <t>Stanje 01.01.</t>
  </si>
  <si>
    <t>Kamate dospjele u tekućoj godini</t>
  </si>
  <si>
    <t>Kamate plaćene u tekućoj godini</t>
  </si>
  <si>
    <t>A Kamate po primljenim zajmovima</t>
  </si>
  <si>
    <t>A.1. po tuzemnim zajmovima</t>
  </si>
  <si>
    <t>A.2. po inozemnim zajmovima</t>
  </si>
  <si>
    <t>UKUPNO POD A</t>
  </si>
  <si>
    <t>B Kamate po danim zajmovima</t>
  </si>
  <si>
    <t>B.1. po tuzemnim zajmovima</t>
  </si>
  <si>
    <t>B.2. po inozemnim zajmovima</t>
  </si>
  <si>
    <t>UKUPNO POD B</t>
  </si>
  <si>
    <t>Načelnik Općine Orehovica</t>
  </si>
  <si>
    <t>Franjo Bukal</t>
  </si>
  <si>
    <t>400-04/16-01/03</t>
  </si>
  <si>
    <t>2109/22-02-16-02</t>
  </si>
  <si>
    <t xml:space="preserve">od 01.01.-30.06.2016. godine </t>
  </si>
  <si>
    <t>Orehovica, 08.07.2016.</t>
  </si>
  <si>
    <t>U odnosu na isto obračunsko razdoblje prošle godine ostvareni  prihodi poslovanja  veći su za 273.897,00 kuna</t>
  </si>
  <si>
    <t>U istom proračunskom razdoblju 2015. godine Općina je od prihoda od dividendi uprihodovala 34.128,00 kn, dok je u istom razdoblju 2016. godine prihod iznosio 125.000,00 kn. Razlog tome je veći prihod od dividende javnog poduzeća Međimurje-plin d.o.o. u kojem općina Orehovica participira u vlasničkoj strukturi.</t>
  </si>
  <si>
    <t>Isto tako  na žiro račun Općine Orehovica s naslova naplaćenih sredstava po otkupu stanova na kojima je postojalo stanarsko pravo  doznačena su sredstva u iznosu od 11.974,00 kn , o čemu nas  Privredna banka Zagreb mjesečno izvještava. Daljnje aktivnosti oko naplate istih sredstava od Općine Mala Subotica su se intenzivirale, te se očekuje završetak spora i naplata sredstava  u 2016. godini.</t>
  </si>
  <si>
    <t>U obračunskom razdoblju I-VI mjesec 2016. godine ostvareni su ukupni prihodi/primici u iznosu od 2.425.000,81 kn  što je 31,23% ostvarenja godišnjeg plana, odnosno 114,80% ostvarenja promatranog obračunskog razdoblja u 2015. godini</t>
  </si>
  <si>
    <t>Rashodi za zaposlene iznose 245.609,00 kn, što je za 6,4% manju rashod nego u istom razdoblju prošle godine. Razlog tome je što je Hrvatski zavod za zapošljavanje u okviru mjere javnih radova različitom dinamikom odobravao zapošljavanje i sufinanciranje istih nego prošle godine.</t>
  </si>
  <si>
    <t xml:space="preserve">Neutrošena sredstva (žiro račun i blagajna ) na početku obračunskog razdoblja iznosila su 60.176,00 kune, a krajem obračunskog razdoblja iznose 1.069.775,00 kuna. </t>
  </si>
  <si>
    <t>Sukladno točci IX Okružnice o sastavljanju i predaji financijskih izvještaja za razdoblje 1-6 2016 Općina Orehovica je uvažila obavijest te pravovremeno planira sredstva u proračunu za izvršenje povrata poreza koji će se početi izvršavati tijekom mjeseca kolovoza 2016. godine.</t>
  </si>
  <si>
    <t>Stanje zajma 30.06.</t>
  </si>
  <si>
    <t>Stanje 30.06. (2+3+4)</t>
  </si>
  <si>
    <t>U istom proračunskom razdoblju 2015. godine Općina je od poreza na dohodak prihodovala 652.292,00 kune, dok je u 2016. prihodovala za 253.953,00 kuna više ili 906.245,00 kune. Razlog tome je stupanje na snagu novog Zakona o izmjenama i dopunama zakona o financiranju JLS kojim se udio općine u porezu na dohodak s 56% povećava na 88%,  a isto tako jedan od razloga je svakako i učinkovitija naplata istoga.</t>
  </si>
  <si>
    <t>Komunalni doprinosi su u istom razdoblju prošle godine naplaćeni u iznosu od 73.277,00 kn, dok je u istom razdoblju 2016. godine naplaćeno 145.192,00 kn.  Dinamika punjenja navedenih prihoda uvelike ovisi o dinamici izdavanja rješenja o izvedenom stanju u postupcima ozakonjenja nezakonito izgrađenih objekata pri nadležnim državnim službama.</t>
  </si>
  <si>
    <t>U obračunskom razdoblju I-VI mjesec 2016. godine ostvareni su ukupni rashodi u iznosu 1.654.680,00 kuna, što je 21,30% ovogodišnjeg plana, ili  84,5% promatranog obračunskoga razdoblja prošle godine.</t>
  </si>
  <si>
    <t>Stanje nepodmirenih obveza na početku godine iznosilo je 353.866,00 kuna, a na kraju obračunskog razdoblja iznosi 670.614,94 kn. U ovom obračunskom razdoblju Općina Orehovica otplatila je cjelokupni kredit kojim se je zadužila. 362.400,42 kuna obveze prema Hrvatskim vodama koje se tiču nenaplaćenih prihoda od naknade za uređenje voda po odaslanim uplatnicama zajedno s komunalnom naknadom,  i za tuđe prihode (legalizacija).  Obveze za zaposlene iznose 70.163,54 kn (16 zaposlenih), obveze za nabavu nefinancijske imovine iznose 204.692,00 kn dok ostale obveze iznose 33.358,98 kuna.</t>
  </si>
  <si>
    <t>Veća odstupanja od 10% od ostvarenja u izvještajnom razdoblju prethodne godine desila su se u većim dijelom zbog provođenja drugih i različitih aktivnosti u ovom izvještajnom razdoblju nego su to ona bila u istom razdoblju prošle godine.</t>
  </si>
  <si>
    <t>Tijekom izvještajnog razdoblja 1-6 2016 Općina Orehovica prodala je jedno gradilište u Podbrestu, te je tako uprihodovala dio od prodaje istoga u iznosu od 27.500,00 kuna. Ukupna cijena gradilišta iznosila je 120.330,00 kn, te kupac navedenu cijenu treba otplatiti do kraja 2016. godine.</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</si>
</sst>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s>
  <fonts count="51">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b/>
      <sz val="10"/>
      <name val="Arial"/>
      <family val="2"/>
    </font>
    <font>
      <b/>
      <sz val="9"/>
      <name val="Times New Roman"/>
      <family val="1"/>
    </font>
    <font>
      <sz val="7"/>
      <name val="Times New Roman"/>
      <family val="1"/>
    </font>
    <font>
      <sz val="9"/>
      <name val="Times New Roman"/>
      <family val="1"/>
    </font>
    <font>
      <b/>
      <sz val="12"/>
      <name val="Times New Roman"/>
      <family val="1"/>
    </font>
    <font>
      <sz val="10"/>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u val="single"/>
      <sz val="12"/>
      <color indexed="12"/>
      <name val="Times New Roman"/>
      <family val="1"/>
    </font>
    <font>
      <u val="single"/>
      <sz val="12"/>
      <color indexed="20"/>
      <name val="Times New Roman"/>
      <family val="1"/>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
      <color theme="11"/>
      <name val="Times New Roman"/>
      <family val="1"/>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0" fillId="19" borderId="1" applyNumberFormat="0" applyFont="0" applyAlignment="0" applyProtection="0"/>
    <xf numFmtId="0" fontId="34" fillId="20" borderId="0" applyNumberFormat="0" applyBorder="0" applyAlignment="0" applyProtection="0"/>
    <xf numFmtId="0" fontId="35"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7" borderId="3"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9" fontId="1" fillId="0" borderId="0" applyFill="0" applyBorder="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30"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0">
    <xf numFmtId="0" fontId="0" fillId="0" borderId="0" xfId="0" applyAlignment="1">
      <alignment/>
    </xf>
    <xf numFmtId="0" fontId="0" fillId="0" borderId="0" xfId="0" applyFont="1" applyAlignment="1">
      <alignment horizontal="left"/>
    </xf>
    <xf numFmtId="0" fontId="2" fillId="0" borderId="0" xfId="0" applyFont="1" applyAlignment="1">
      <alignmen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6" fillId="0" borderId="0" xfId="0" applyFont="1" applyFill="1" applyAlignment="1">
      <alignment/>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vertical="center" wrapText="1"/>
    </xf>
    <xf numFmtId="4" fontId="9" fillId="0" borderId="15" xfId="0" applyNumberFormat="1" applyFont="1" applyBorder="1" applyAlignment="1">
      <alignment wrapText="1"/>
    </xf>
    <xf numFmtId="4" fontId="9" fillId="0" borderId="16" xfId="0" applyNumberFormat="1" applyFont="1" applyBorder="1" applyAlignment="1">
      <alignment wrapText="1"/>
    </xf>
    <xf numFmtId="14" fontId="9" fillId="0" borderId="16" xfId="0" applyNumberFormat="1" applyFont="1" applyBorder="1" applyAlignment="1">
      <alignment wrapText="1"/>
    </xf>
    <xf numFmtId="14" fontId="9" fillId="0" borderId="17" xfId="0" applyNumberFormat="1" applyFont="1" applyBorder="1" applyAlignment="1">
      <alignment/>
    </xf>
    <xf numFmtId="0" fontId="9" fillId="0" borderId="18" xfId="0" applyFont="1" applyBorder="1" applyAlignment="1">
      <alignment vertical="center" wrapText="1"/>
    </xf>
    <xf numFmtId="4" fontId="9" fillId="0" borderId="19" xfId="0" applyNumberFormat="1" applyFont="1" applyBorder="1" applyAlignment="1">
      <alignment wrapText="1"/>
    </xf>
    <xf numFmtId="4" fontId="9" fillId="0" borderId="20" xfId="0" applyNumberFormat="1" applyFont="1" applyBorder="1" applyAlignment="1">
      <alignment wrapText="1"/>
    </xf>
    <xf numFmtId="14" fontId="9" fillId="0" borderId="20" xfId="0" applyNumberFormat="1" applyFont="1" applyBorder="1" applyAlignment="1">
      <alignment wrapText="1"/>
    </xf>
    <xf numFmtId="14" fontId="9" fillId="0" borderId="21" xfId="0" applyNumberFormat="1" applyFont="1" applyBorder="1" applyAlignment="1">
      <alignment wrapText="1"/>
    </xf>
    <xf numFmtId="0" fontId="7" fillId="0" borderId="18" xfId="0" applyFont="1" applyBorder="1" applyAlignment="1">
      <alignment vertical="center" wrapText="1"/>
    </xf>
    <xf numFmtId="4" fontId="7" fillId="0" borderId="19" xfId="0" applyNumberFormat="1" applyFont="1" applyBorder="1" applyAlignment="1">
      <alignment horizontal="right" wrapText="1"/>
    </xf>
    <xf numFmtId="4" fontId="7" fillId="0" borderId="20" xfId="0" applyNumberFormat="1" applyFont="1" applyBorder="1" applyAlignment="1">
      <alignment wrapText="1"/>
    </xf>
    <xf numFmtId="14" fontId="7" fillId="0" borderId="20" xfId="0" applyNumberFormat="1" applyFont="1" applyBorder="1" applyAlignment="1">
      <alignment wrapText="1"/>
    </xf>
    <xf numFmtId="14" fontId="7" fillId="0" borderId="21" xfId="0" applyNumberFormat="1" applyFont="1" applyBorder="1" applyAlignment="1">
      <alignment/>
    </xf>
    <xf numFmtId="14" fontId="9" fillId="0" borderId="21" xfId="0" applyNumberFormat="1" applyFont="1" applyBorder="1" applyAlignment="1">
      <alignment/>
    </xf>
    <xf numFmtId="4" fontId="7" fillId="0" borderId="19" xfId="0" applyNumberFormat="1" applyFont="1" applyBorder="1" applyAlignment="1">
      <alignment wrapText="1"/>
    </xf>
    <xf numFmtId="0" fontId="7" fillId="0" borderId="22" xfId="0" applyFont="1" applyBorder="1" applyAlignment="1">
      <alignment vertical="center" wrapText="1"/>
    </xf>
    <xf numFmtId="4" fontId="7" fillId="0" borderId="23" xfId="0" applyNumberFormat="1" applyFont="1" applyBorder="1" applyAlignment="1">
      <alignment wrapText="1"/>
    </xf>
    <xf numFmtId="4" fontId="7" fillId="0" borderId="24" xfId="0" applyNumberFormat="1" applyFont="1" applyBorder="1" applyAlignment="1">
      <alignment wrapText="1"/>
    </xf>
    <xf numFmtId="14" fontId="7" fillId="0" borderId="24" xfId="0" applyNumberFormat="1" applyFont="1" applyBorder="1" applyAlignment="1">
      <alignment wrapText="1"/>
    </xf>
    <xf numFmtId="14" fontId="7" fillId="0" borderId="25" xfId="0" applyNumberFormat="1" applyFont="1" applyBorder="1" applyAlignment="1">
      <alignment/>
    </xf>
    <xf numFmtId="0" fontId="0" fillId="0" borderId="0" xfId="0" applyFont="1" applyAlignment="1">
      <alignment horizontal="center"/>
    </xf>
    <xf numFmtId="0" fontId="10" fillId="0" borderId="0" xfId="0" applyFont="1" applyAlignment="1">
      <alignment/>
    </xf>
    <xf numFmtId="0" fontId="10" fillId="0" borderId="26" xfId="0" applyFont="1" applyBorder="1" applyAlignment="1">
      <alignment horizontal="center"/>
    </xf>
    <xf numFmtId="0" fontId="6" fillId="0" borderId="27" xfId="0" applyFont="1" applyBorder="1" applyAlignment="1">
      <alignment horizontal="center"/>
    </xf>
    <xf numFmtId="0" fontId="6" fillId="0" borderId="27" xfId="0" applyFont="1" applyBorder="1" applyAlignment="1">
      <alignment horizontal="center" wrapText="1"/>
    </xf>
    <xf numFmtId="0" fontId="0" fillId="0" borderId="27" xfId="0" applyBorder="1" applyAlignment="1">
      <alignment horizontal="center"/>
    </xf>
    <xf numFmtId="0" fontId="6" fillId="0" borderId="27" xfId="0" applyFont="1" applyBorder="1" applyAlignment="1">
      <alignment wrapText="1"/>
    </xf>
    <xf numFmtId="4" fontId="11" fillId="0" borderId="27" xfId="0" applyNumberFormat="1" applyFont="1" applyBorder="1" applyAlignment="1">
      <alignment/>
    </xf>
    <xf numFmtId="0" fontId="0" fillId="0" borderId="27" xfId="0" applyBorder="1" applyAlignment="1">
      <alignment/>
    </xf>
    <xf numFmtId="0" fontId="6" fillId="0" borderId="27" xfId="0" applyFont="1" applyBorder="1" applyAlignment="1">
      <alignment/>
    </xf>
    <xf numFmtId="0" fontId="0" fillId="0" borderId="0" xfId="0" applyBorder="1" applyAlignment="1">
      <alignment horizontal="left" wrapText="1"/>
    </xf>
    <xf numFmtId="0" fontId="4" fillId="0" borderId="0" xfId="0" applyFont="1" applyAlignment="1">
      <alignment horizontal="center"/>
    </xf>
    <xf numFmtId="0" fontId="0" fillId="0" borderId="0" xfId="0" applyAlignment="1">
      <alignment horizontal="left" wrapText="1"/>
    </xf>
    <xf numFmtId="0" fontId="0" fillId="0" borderId="0" xfId="0" applyFont="1" applyBorder="1" applyAlignment="1">
      <alignment horizontal="left" wrapText="1"/>
    </xf>
    <xf numFmtId="0" fontId="12" fillId="0" borderId="0" xfId="0" applyFont="1" applyBorder="1" applyAlignment="1">
      <alignment horizont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H65"/>
  <sheetViews>
    <sheetView tabSelected="1" zoomScale="150" zoomScaleNormal="150" workbookViewId="0" topLeftCell="A21">
      <selection activeCell="A26" sqref="A26:H26"/>
    </sheetView>
  </sheetViews>
  <sheetFormatPr defaultColWidth="9.00390625" defaultRowHeight="15.75"/>
  <cols>
    <col min="1" max="1" width="16.625" style="0" customWidth="1"/>
    <col min="2" max="2" width="16.375" style="0" customWidth="1"/>
    <col min="3" max="3" width="11.125" style="0" customWidth="1"/>
    <col min="4" max="4" width="11.75390625" style="0" customWidth="1"/>
    <col min="5" max="5" width="9.875" style="0" customWidth="1"/>
    <col min="6" max="6" width="9.75390625" style="0" customWidth="1"/>
    <col min="7" max="7" width="8.00390625" style="0" customWidth="1"/>
    <col min="8" max="8" width="8.75390625" style="0" customWidth="1"/>
  </cols>
  <sheetData>
    <row r="2" ht="49.5" customHeight="1"/>
    <row r="3" ht="15.75" customHeight="1"/>
    <row r="4" ht="15.75" customHeight="1"/>
    <row r="5" ht="15.75" customHeight="1"/>
    <row r="8" ht="9" customHeight="1"/>
    <row r="9" spans="1:2" ht="15.75">
      <c r="A9" s="1" t="s">
        <v>0</v>
      </c>
      <c r="B9" s="13" t="s">
        <v>42</v>
      </c>
    </row>
    <row r="10" spans="1:2" ht="15.75">
      <c r="A10" s="1" t="s">
        <v>1</v>
      </c>
      <c r="B10" s="13" t="s">
        <v>43</v>
      </c>
    </row>
    <row r="11" ht="16.5">
      <c r="A11" s="2" t="s">
        <v>45</v>
      </c>
    </row>
    <row r="12" ht="6.75" customHeight="1">
      <c r="A12" s="3"/>
    </row>
    <row r="13" spans="1:2" ht="16.5">
      <c r="A13" s="4" t="s">
        <v>2</v>
      </c>
      <c r="B13" s="5" t="s">
        <v>3</v>
      </c>
    </row>
    <row r="14" ht="16.5">
      <c r="C14" s="5" t="s">
        <v>44</v>
      </c>
    </row>
    <row r="15" ht="4.5" customHeight="1">
      <c r="C15" s="6"/>
    </row>
    <row r="16" ht="13.5" customHeight="1">
      <c r="B16" s="5" t="s">
        <v>4</v>
      </c>
    </row>
    <row r="17" ht="5.25" customHeight="1">
      <c r="A17" s="2"/>
    </row>
    <row r="18" spans="1:2" ht="19.5">
      <c r="A18" s="56" t="s">
        <v>5</v>
      </c>
      <c r="B18" s="56"/>
    </row>
    <row r="19" ht="2.25" customHeight="1">
      <c r="A19" s="7"/>
    </row>
    <row r="20" spans="1:8" s="8" customFormat="1" ht="60.75" customHeight="1">
      <c r="A20" s="55" t="s">
        <v>49</v>
      </c>
      <c r="B20" s="58"/>
      <c r="C20" s="58"/>
      <c r="D20" s="58"/>
      <c r="E20" s="58"/>
      <c r="F20" s="58"/>
      <c r="G20" s="58"/>
      <c r="H20" s="58"/>
    </row>
    <row r="21" spans="1:8" s="8" customFormat="1" ht="74.25" customHeight="1">
      <c r="A21" s="55" t="s">
        <v>55</v>
      </c>
      <c r="B21" s="55"/>
      <c r="C21" s="55"/>
      <c r="D21" s="55"/>
      <c r="E21" s="55"/>
      <c r="F21" s="55"/>
      <c r="G21" s="55"/>
      <c r="H21" s="55"/>
    </row>
    <row r="22" spans="1:8" s="8" customFormat="1" ht="38.25" customHeight="1">
      <c r="A22" s="55" t="s">
        <v>46</v>
      </c>
      <c r="B22" s="55"/>
      <c r="C22" s="55"/>
      <c r="D22" s="55"/>
      <c r="E22" s="55"/>
      <c r="F22" s="55"/>
      <c r="G22" s="55"/>
      <c r="H22" s="55"/>
    </row>
    <row r="23" spans="1:8" s="8" customFormat="1" ht="66" customHeight="1">
      <c r="A23" s="55" t="s">
        <v>47</v>
      </c>
      <c r="B23" s="55"/>
      <c r="C23" s="55"/>
      <c r="D23" s="55"/>
      <c r="E23" s="55"/>
      <c r="F23" s="55"/>
      <c r="G23" s="55"/>
      <c r="H23" s="55"/>
    </row>
    <row r="24" spans="1:8" s="8" customFormat="1" ht="62.25" customHeight="1">
      <c r="A24" s="55" t="s">
        <v>56</v>
      </c>
      <c r="B24" s="55"/>
      <c r="C24" s="55"/>
      <c r="D24" s="55"/>
      <c r="E24" s="55"/>
      <c r="F24" s="55"/>
      <c r="G24" s="55"/>
      <c r="H24" s="55"/>
    </row>
    <row r="25" spans="1:8" s="8" customFormat="1" ht="50.25" customHeight="1">
      <c r="A25" s="55" t="s">
        <v>60</v>
      </c>
      <c r="B25" s="55"/>
      <c r="C25" s="55"/>
      <c r="D25" s="55"/>
      <c r="E25" s="55"/>
      <c r="F25" s="55"/>
      <c r="G25" s="55"/>
      <c r="H25" s="55"/>
    </row>
    <row r="26" spans="1:8" s="8" customFormat="1" ht="84" customHeight="1">
      <c r="A26" s="55" t="s">
        <v>48</v>
      </c>
      <c r="B26" s="55"/>
      <c r="C26" s="55"/>
      <c r="D26" s="55"/>
      <c r="E26" s="55"/>
      <c r="F26" s="55"/>
      <c r="G26" s="55"/>
      <c r="H26" s="55"/>
    </row>
    <row r="27" spans="1:8" s="8" customFormat="1" ht="30.75" customHeight="1">
      <c r="A27" s="59" t="s">
        <v>6</v>
      </c>
      <c r="B27" s="59"/>
      <c r="C27" s="14"/>
      <c r="D27" s="14"/>
      <c r="E27" s="14"/>
      <c r="F27" s="14"/>
      <c r="G27" s="14"/>
      <c r="H27" s="14"/>
    </row>
    <row r="28" s="10" customFormat="1" ht="8.25" customHeight="1">
      <c r="A28" s="11"/>
    </row>
    <row r="29" spans="1:8" s="9" customFormat="1" ht="42" customHeight="1">
      <c r="A29" s="55" t="s">
        <v>57</v>
      </c>
      <c r="B29" s="58"/>
      <c r="C29" s="58"/>
      <c r="D29" s="58"/>
      <c r="E29" s="58"/>
      <c r="F29" s="58"/>
      <c r="G29" s="58"/>
      <c r="H29" s="58"/>
    </row>
    <row r="30" spans="1:8" s="9" customFormat="1" ht="66" customHeight="1">
      <c r="A30" s="55" t="s">
        <v>50</v>
      </c>
      <c r="B30" s="55"/>
      <c r="C30" s="55"/>
      <c r="D30" s="55"/>
      <c r="E30" s="55"/>
      <c r="F30" s="55"/>
      <c r="G30" s="55"/>
      <c r="H30" s="55"/>
    </row>
    <row r="31" spans="1:8" s="9" customFormat="1" ht="36.75" customHeight="1">
      <c r="A31" s="55" t="s">
        <v>51</v>
      </c>
      <c r="B31" s="58"/>
      <c r="C31" s="58"/>
      <c r="D31" s="58"/>
      <c r="E31" s="58"/>
      <c r="F31" s="58"/>
      <c r="G31" s="58"/>
      <c r="H31" s="58"/>
    </row>
    <row r="32" spans="1:8" s="9" customFormat="1" ht="65.25" customHeight="1">
      <c r="A32" s="55" t="s">
        <v>52</v>
      </c>
      <c r="B32" s="55"/>
      <c r="C32" s="55"/>
      <c r="D32" s="55"/>
      <c r="E32" s="55"/>
      <c r="F32" s="55"/>
      <c r="G32" s="55"/>
      <c r="H32" s="55"/>
    </row>
    <row r="33" spans="1:8" s="12" customFormat="1" ht="51" customHeight="1">
      <c r="A33" s="58" t="s">
        <v>7</v>
      </c>
      <c r="B33" s="58"/>
      <c r="C33" s="58"/>
      <c r="D33" s="58"/>
      <c r="E33" s="58"/>
      <c r="F33" s="58"/>
      <c r="G33" s="58"/>
      <c r="H33" s="58"/>
    </row>
    <row r="34" spans="1:8" s="12" customFormat="1" ht="102.75" customHeight="1">
      <c r="A34" s="55" t="s">
        <v>58</v>
      </c>
      <c r="B34" s="58"/>
      <c r="C34" s="58"/>
      <c r="D34" s="58"/>
      <c r="E34" s="58"/>
      <c r="F34" s="58"/>
      <c r="G34" s="58"/>
      <c r="H34" s="58"/>
    </row>
    <row r="35" spans="1:8" s="12" customFormat="1" ht="47.25" customHeight="1">
      <c r="A35" s="58" t="s">
        <v>8</v>
      </c>
      <c r="B35" s="58"/>
      <c r="C35" s="58"/>
      <c r="D35" s="58"/>
      <c r="E35" s="58"/>
      <c r="F35" s="58"/>
      <c r="G35" s="58"/>
      <c r="H35" s="58"/>
    </row>
    <row r="36" spans="1:8" s="10" customFormat="1" ht="46.5" customHeight="1">
      <c r="A36" s="57" t="s">
        <v>59</v>
      </c>
      <c r="B36" s="57"/>
      <c r="C36" s="57"/>
      <c r="D36" s="57"/>
      <c r="E36" s="57"/>
      <c r="F36" s="57"/>
      <c r="G36" s="57"/>
      <c r="H36" s="57"/>
    </row>
    <row r="37" spans="1:8" s="18" customFormat="1" ht="32.25" customHeight="1">
      <c r="A37" s="15" t="s">
        <v>9</v>
      </c>
      <c r="B37" s="16"/>
      <c r="C37" s="16"/>
      <c r="D37" s="16"/>
      <c r="E37" s="16"/>
      <c r="F37" s="16"/>
      <c r="G37" s="16"/>
      <c r="H37" s="17"/>
    </row>
    <row r="38" spans="1:8" s="10" customFormat="1" ht="15.75" customHeight="1" thickBot="1">
      <c r="A38" s="8"/>
      <c r="B38" s="8"/>
      <c r="C38" s="8"/>
      <c r="D38" s="8"/>
      <c r="E38" s="8"/>
      <c r="F38" s="8"/>
      <c r="G38" s="8"/>
      <c r="H38"/>
    </row>
    <row r="39" spans="1:8" s="10" customFormat="1" ht="81.75" customHeight="1" thickBot="1">
      <c r="A39" s="19" t="s">
        <v>10</v>
      </c>
      <c r="B39" s="20" t="s">
        <v>11</v>
      </c>
      <c r="C39" s="21" t="s">
        <v>12</v>
      </c>
      <c r="D39" s="21" t="s">
        <v>13</v>
      </c>
      <c r="E39" s="21" t="s">
        <v>53</v>
      </c>
      <c r="F39" s="21" t="s">
        <v>14</v>
      </c>
      <c r="G39" s="21" t="s">
        <v>15</v>
      </c>
      <c r="H39" s="22" t="s">
        <v>16</v>
      </c>
    </row>
    <row r="40" spans="1:8" s="10" customFormat="1" ht="30.75" customHeight="1">
      <c r="A40" s="23" t="s">
        <v>17</v>
      </c>
      <c r="B40" s="24"/>
      <c r="C40" s="25"/>
      <c r="D40" s="25"/>
      <c r="E40" s="25"/>
      <c r="F40" s="25"/>
      <c r="G40" s="26"/>
      <c r="H40" s="27"/>
    </row>
    <row r="41" spans="1:8" s="9" customFormat="1" ht="30.75" customHeight="1">
      <c r="A41" s="33" t="s">
        <v>18</v>
      </c>
      <c r="B41" s="34"/>
      <c r="C41" s="35"/>
      <c r="D41" s="35"/>
      <c r="E41" s="35"/>
      <c r="F41" s="35"/>
      <c r="G41" s="36"/>
      <c r="H41" s="37"/>
    </row>
    <row r="42" spans="1:8" s="9" customFormat="1" ht="30.75" customHeight="1">
      <c r="A42" s="28" t="s">
        <v>19</v>
      </c>
      <c r="B42" s="29"/>
      <c r="C42" s="30"/>
      <c r="D42" s="30"/>
      <c r="E42" s="30"/>
      <c r="F42" s="30"/>
      <c r="G42" s="31"/>
      <c r="H42" s="38"/>
    </row>
    <row r="43" spans="1:8" s="12" customFormat="1" ht="45.75" customHeight="1">
      <c r="A43" s="28" t="s">
        <v>20</v>
      </c>
      <c r="B43" s="29">
        <v>95344.2</v>
      </c>
      <c r="C43" s="30">
        <v>95344.2</v>
      </c>
      <c r="D43" s="30">
        <v>0</v>
      </c>
      <c r="E43" s="30">
        <v>0</v>
      </c>
      <c r="F43" s="30">
        <v>5124.97</v>
      </c>
      <c r="G43" s="31">
        <v>39954</v>
      </c>
      <c r="H43" s="32" t="s">
        <v>21</v>
      </c>
    </row>
    <row r="44" spans="1:8" s="12" customFormat="1" ht="45" customHeight="1">
      <c r="A44" s="33" t="s">
        <v>22</v>
      </c>
      <c r="B44" s="39">
        <f>B43</f>
        <v>95344.2</v>
      </c>
      <c r="C44" s="39">
        <f>C43</f>
        <v>95344.2</v>
      </c>
      <c r="D44" s="39">
        <f>D43</f>
        <v>0</v>
      </c>
      <c r="E44" s="39">
        <f>E43</f>
        <v>0</v>
      </c>
      <c r="F44" s="39">
        <f>F43</f>
        <v>5124.97</v>
      </c>
      <c r="G44" s="36"/>
      <c r="H44" s="37"/>
    </row>
    <row r="45" spans="1:8" s="12" customFormat="1" ht="31.5" customHeight="1">
      <c r="A45" s="28" t="s">
        <v>23</v>
      </c>
      <c r="B45" s="29"/>
      <c r="C45" s="30"/>
      <c r="D45" s="30"/>
      <c r="E45" s="30"/>
      <c r="F45" s="30"/>
      <c r="G45" s="31"/>
      <c r="H45" s="38"/>
    </row>
    <row r="46" spans="1:8" s="12" customFormat="1" ht="31.5" customHeight="1">
      <c r="A46" s="28"/>
      <c r="B46" s="29"/>
      <c r="C46" s="30"/>
      <c r="D46" s="30"/>
      <c r="E46" s="30"/>
      <c r="F46" s="30"/>
      <c r="G46" s="31"/>
      <c r="H46" s="38"/>
    </row>
    <row r="47" spans="1:8" s="10" customFormat="1" ht="31.5" customHeight="1">
      <c r="A47" s="33" t="s">
        <v>24</v>
      </c>
      <c r="B47" s="39"/>
      <c r="C47" s="35"/>
      <c r="D47" s="35"/>
      <c r="E47" s="35"/>
      <c r="F47" s="35"/>
      <c r="G47" s="36"/>
      <c r="H47" s="37"/>
    </row>
    <row r="48" spans="1:8" s="10" customFormat="1" ht="31.5" customHeight="1">
      <c r="A48" s="28" t="s">
        <v>25</v>
      </c>
      <c r="B48" s="29"/>
      <c r="C48" s="30"/>
      <c r="D48" s="30"/>
      <c r="E48" s="30"/>
      <c r="F48" s="30"/>
      <c r="G48" s="31"/>
      <c r="H48" s="38"/>
    </row>
    <row r="49" spans="1:8" s="10" customFormat="1" ht="31.5" customHeight="1" thickBot="1">
      <c r="A49" s="40" t="s">
        <v>26</v>
      </c>
      <c r="B49" s="41"/>
      <c r="C49" s="42"/>
      <c r="D49" s="42"/>
      <c r="E49" s="42"/>
      <c r="F49" s="42"/>
      <c r="G49" s="43"/>
      <c r="H49" s="44"/>
    </row>
    <row r="50" s="10" customFormat="1" ht="28.5" customHeight="1">
      <c r="F50" s="45"/>
    </row>
    <row r="51" s="10" customFormat="1" ht="28.5" customHeight="1">
      <c r="F51" s="45"/>
    </row>
    <row r="52" spans="1:8" s="10" customFormat="1" ht="19.5" customHeight="1">
      <c r="A52" s="47" t="s">
        <v>27</v>
      </c>
      <c r="B52" s="47"/>
      <c r="C52" s="47"/>
      <c r="D52" s="46"/>
      <c r="E52" s="46"/>
      <c r="G52" s="46"/>
      <c r="H52" s="46"/>
    </row>
    <row r="53" spans="1:8" s="10" customFormat="1" ht="58.5" customHeight="1">
      <c r="A53" s="48" t="s">
        <v>28</v>
      </c>
      <c r="B53" s="48" t="s">
        <v>29</v>
      </c>
      <c r="C53" s="49" t="s">
        <v>30</v>
      </c>
      <c r="D53" s="49" t="s">
        <v>31</v>
      </c>
      <c r="E53" s="49" t="s">
        <v>54</v>
      </c>
      <c r="G53"/>
      <c r="H53"/>
    </row>
    <row r="54" spans="1:8" s="10" customFormat="1" ht="21.75" customHeight="1">
      <c r="A54" s="50">
        <v>1</v>
      </c>
      <c r="B54" s="50">
        <v>2</v>
      </c>
      <c r="C54" s="50">
        <v>3</v>
      </c>
      <c r="D54" s="50">
        <v>4</v>
      </c>
      <c r="E54" s="50">
        <v>5</v>
      </c>
      <c r="G54"/>
      <c r="H54"/>
    </row>
    <row r="55" spans="1:8" s="10" customFormat="1" ht="26.25" customHeight="1">
      <c r="A55" s="51" t="s">
        <v>32</v>
      </c>
      <c r="B55" s="52"/>
      <c r="C55" s="52"/>
      <c r="D55" s="52"/>
      <c r="E55" s="52"/>
      <c r="G55"/>
      <c r="H55"/>
    </row>
    <row r="56" spans="1:8" s="10" customFormat="1" ht="26.25">
      <c r="A56" s="51" t="s">
        <v>33</v>
      </c>
      <c r="B56" s="52">
        <v>651.36</v>
      </c>
      <c r="C56" s="52">
        <v>1263.38</v>
      </c>
      <c r="D56" s="52">
        <v>1914.74</v>
      </c>
      <c r="E56" s="52">
        <f>B56+C56-D56</f>
        <v>0</v>
      </c>
      <c r="G56"/>
      <c r="H56"/>
    </row>
    <row r="57" spans="1:8" s="10" customFormat="1" ht="30.75" customHeight="1">
      <c r="A57" s="51" t="s">
        <v>34</v>
      </c>
      <c r="B57" s="53"/>
      <c r="C57" s="53"/>
      <c r="D57" s="53"/>
      <c r="E57" s="53"/>
      <c r="G57"/>
      <c r="H57"/>
    </row>
    <row r="58" spans="1:8" s="10" customFormat="1" ht="15.75">
      <c r="A58" s="54" t="s">
        <v>35</v>
      </c>
      <c r="B58" s="52">
        <f>B56</f>
        <v>651.36</v>
      </c>
      <c r="C58" s="52">
        <f>C56</f>
        <v>1263.38</v>
      </c>
      <c r="D58" s="52">
        <f>D56</f>
        <v>1914.74</v>
      </c>
      <c r="E58" s="52">
        <f>E56</f>
        <v>0</v>
      </c>
      <c r="G58"/>
      <c r="H58"/>
    </row>
    <row r="59" spans="1:5" ht="30" customHeight="1">
      <c r="A59" s="51" t="s">
        <v>36</v>
      </c>
      <c r="B59" s="53"/>
      <c r="C59" s="53"/>
      <c r="D59" s="53"/>
      <c r="E59" s="53"/>
    </row>
    <row r="60" spans="1:8" s="46" customFormat="1" ht="32.25" customHeight="1">
      <c r="A60" s="51" t="s">
        <v>37</v>
      </c>
      <c r="B60" s="53"/>
      <c r="C60" s="53"/>
      <c r="D60" s="53"/>
      <c r="E60" s="53"/>
      <c r="G60"/>
      <c r="H60"/>
    </row>
    <row r="61" spans="1:5" ht="30" customHeight="1">
      <c r="A61" s="51" t="s">
        <v>38</v>
      </c>
      <c r="B61" s="53"/>
      <c r="C61" s="53"/>
      <c r="D61" s="53"/>
      <c r="E61" s="53"/>
    </row>
    <row r="62" spans="1:5" ht="16.5" customHeight="1">
      <c r="A62" s="51" t="s">
        <v>39</v>
      </c>
      <c r="B62" s="53"/>
      <c r="C62" s="53"/>
      <c r="D62" s="53"/>
      <c r="E62" s="53"/>
    </row>
    <row r="63" ht="30" customHeight="1"/>
    <row r="64" ht="30" customHeight="1">
      <c r="E64" t="s">
        <v>40</v>
      </c>
    </row>
    <row r="65" ht="15.75">
      <c r="E65" t="s">
        <v>41</v>
      </c>
    </row>
  </sheetData>
  <sheetProtection selectLockedCells="1" selectUnlockedCells="1"/>
  <mergeCells count="17">
    <mergeCell ref="A21:H21"/>
    <mergeCell ref="A18:B18"/>
    <mergeCell ref="A36:H36"/>
    <mergeCell ref="A20:H20"/>
    <mergeCell ref="A27:B27"/>
    <mergeCell ref="A29:H29"/>
    <mergeCell ref="A31:H31"/>
    <mergeCell ref="A34:H34"/>
    <mergeCell ref="A33:H33"/>
    <mergeCell ref="A35:H35"/>
    <mergeCell ref="A32:H32"/>
    <mergeCell ref="A24:H24"/>
    <mergeCell ref="A22:H22"/>
    <mergeCell ref="A23:H23"/>
    <mergeCell ref="A30:H30"/>
    <mergeCell ref="A25:H25"/>
    <mergeCell ref="A26:H26"/>
  </mergeCells>
  <printOptions/>
  <pageMargins left="0.31" right="0.2" top="0.5402777777777777" bottom="0.24027777777777778" header="0.5118055555555555" footer="0.5118055555555555"/>
  <pageSetup horizontalDpi="300" verticalDpi="300" orientation="portrait" paperSize="9"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Renata</cp:lastModifiedBy>
  <cp:lastPrinted>2016-07-11T05:14:33Z</cp:lastPrinted>
  <dcterms:created xsi:type="dcterms:W3CDTF">2011-04-11T10:19:53Z</dcterms:created>
  <dcterms:modified xsi:type="dcterms:W3CDTF">2016-07-11T05:18:02Z</dcterms:modified>
  <cp:category/>
  <cp:version/>
  <cp:contentType/>
  <cp:contentStatus/>
</cp:coreProperties>
</file>